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0" yWindow="0" windowWidth="28800" windowHeight="11835"/>
  </bookViews>
  <sheets>
    <sheet name="EAEPED_CF" sheetId="1" r:id="rId1"/>
  </sheets>
  <definedNames>
    <definedName name="_xlnm.Print_Area" localSheetId="0">EAEPED_CF!$A$1:$I$84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8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H27" i="1" s="1"/>
  <c r="E28" i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E84" i="1" l="1"/>
  <c r="H10" i="1"/>
  <c r="E47" i="1"/>
  <c r="F47" i="1"/>
  <c r="D47" i="1"/>
  <c r="C10" i="1"/>
  <c r="C84" i="1" s="1"/>
  <c r="D10" i="1"/>
  <c r="H47" i="1"/>
  <c r="F10" i="1"/>
  <c r="F84" i="1" s="1"/>
  <c r="G47" i="1"/>
  <c r="G10" i="1"/>
  <c r="D84" i="1" l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<sst xmlns="http://schemas.openxmlformats.org/spreadsheetml/2006/main" count="81" uniqueCount="49">
  <si>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</si>
  <si>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</si>
  <si>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</si>
  <si>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</si>
  <si>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</si>
  <si>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</si>
  <si>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</si>
  <si>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</si>
  <si>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</si>
  <si>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</si>
  <si>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</si>
  <si>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</si>
  <si>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</si>
  <si>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</si>
  <si>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</si>
  <si>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</si>
  <si>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</si>
  <si>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</si>
  <si>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</si>
  <si>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</si>
  <si>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</si>
  <si>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</si>
  <si>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</si>
  <si>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</si>
  <si>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</si>
  <si>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</si>
  <si>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</si>
  <si>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</si>
  <si>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</si>
  <si>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</si>
  <si>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</si>
  <si>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</si>
  <si>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</si>
  <si>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</si>
  <si>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</si>
  <si>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</si>
  <si>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</si>
  <si>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</si>
  <si>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</si>
  <si>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</si>
  <si>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</si>
  <si>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</si>
  <si>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</si>
  <si>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</si>
  <si>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</si>
  <si>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</si>
  <si>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</si>
  <si>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INSTITUTO MUNICIPAL DE LAS MUJERES (a)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</si>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</sst>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CF">
    <pageSetUpPr fitToPage="1"/>
  </sheetPr>
  <dimension ref="B1:I132"/>
  <sheetViews>
    <sheetView tabSelected="1" zoomScale="90" zoomScaleNormal="90" workbookViewId="0">
      <selection activeCell="J6" sqref="J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13357142.85</v>
      </c>
      <c r="D10" s="4">
        <f t="shared" ref="D10:H10" si="0">SUM(D11,D21,D30,D41)</f>
        <v>2510725.7799999998</v>
      </c>
      <c r="E10" s="19">
        <f t="shared" si="0"/>
        <v>15867868.629999999</v>
      </c>
      <c r="F10" s="4">
        <f t="shared" si="0"/>
        <v>15180675.83</v>
      </c>
      <c r="G10" s="4">
        <f t="shared" si="0"/>
        <v>15180675.83</v>
      </c>
      <c r="H10" s="19">
        <f t="shared" si="0"/>
        <v>687192.79999999888</v>
      </c>
    </row>
    <row r="11" spans="2:9" x14ac:dyDescent="0.25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25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x14ac:dyDescent="0.25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13357142.85</v>
      </c>
      <c r="D21" s="4">
        <f t="shared" ref="D21:H21" si="4">SUM(D22:D28)</f>
        <v>2510725.7799999998</v>
      </c>
      <c r="E21" s="19">
        <f t="shared" si="4"/>
        <v>15867868.629999999</v>
      </c>
      <c r="F21" s="4">
        <f t="shared" si="4"/>
        <v>15180675.83</v>
      </c>
      <c r="G21" s="4">
        <f t="shared" si="4"/>
        <v>15180675.83</v>
      </c>
      <c r="H21" s="19">
        <f t="shared" si="4"/>
        <v>687192.79999999888</v>
      </c>
    </row>
    <row r="22" spans="2:8" x14ac:dyDescent="0.25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x14ac:dyDescent="0.25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x14ac:dyDescent="0.25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4" x14ac:dyDescent="0.25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25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25">
      <c r="B27" s="12" t="s">
        <v>28</v>
      </c>
      <c r="C27" s="16">
        <v>13357142.85</v>
      </c>
      <c r="D27" s="16">
        <v>2510725.7799999998</v>
      </c>
      <c r="E27" s="20">
        <f t="shared" si="5"/>
        <v>15867868.629999999</v>
      </c>
      <c r="F27" s="16">
        <v>15180675.83</v>
      </c>
      <c r="G27" s="16">
        <v>15180675.83</v>
      </c>
      <c r="H27" s="20">
        <f t="shared" si="6"/>
        <v>687192.79999999888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4" x14ac:dyDescent="0.25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25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0</v>
      </c>
      <c r="D47" s="4">
        <f t="shared" ref="D47:H47" si="13">SUM(D48,D58,D67,D78)</f>
        <v>2598040</v>
      </c>
      <c r="E47" s="19">
        <f t="shared" si="13"/>
        <v>2598040</v>
      </c>
      <c r="F47" s="4">
        <f t="shared" si="13"/>
        <v>2508646.5</v>
      </c>
      <c r="G47" s="4">
        <f t="shared" si="13"/>
        <v>2508646.5</v>
      </c>
      <c r="H47" s="19">
        <f t="shared" si="13"/>
        <v>89393.5</v>
      </c>
    </row>
    <row r="48" spans="2:8" ht="15" customHeight="1" x14ac:dyDescent="0.25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0</v>
      </c>
      <c r="D58" s="4">
        <f t="shared" ref="D58:H58" si="17">SUM(D59:D65)</f>
        <v>2598040</v>
      </c>
      <c r="E58" s="19">
        <f t="shared" si="17"/>
        <v>2598040</v>
      </c>
      <c r="F58" s="4">
        <f t="shared" si="17"/>
        <v>2508646.5</v>
      </c>
      <c r="G58" s="4">
        <f t="shared" si="17"/>
        <v>2508646.5</v>
      </c>
      <c r="H58" s="19">
        <f t="shared" si="17"/>
        <v>89393.5</v>
      </c>
    </row>
    <row r="59" spans="2:8" x14ac:dyDescent="0.25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25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25">
      <c r="B64" s="12" t="s">
        <v>28</v>
      </c>
      <c r="C64" s="16">
        <v>0</v>
      </c>
      <c r="D64" s="16">
        <v>2598040</v>
      </c>
      <c r="E64" s="20">
        <f t="shared" si="18"/>
        <v>2598040</v>
      </c>
      <c r="F64" s="16">
        <v>2508646.5</v>
      </c>
      <c r="G64" s="16">
        <v>2508646.5</v>
      </c>
      <c r="H64" s="20">
        <f t="shared" si="19"/>
        <v>89393.5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13357142.85</v>
      </c>
      <c r="D84" s="5">
        <f t="shared" ref="D84:H84" si="26">SUM(D10,D47)</f>
        <v>5108765.7799999993</v>
      </c>
      <c r="E84" s="21">
        <f>SUM(E10,E47)</f>
        <v>18465908.629999999</v>
      </c>
      <c r="F84" s="5">
        <f t="shared" si="26"/>
        <v>17689322.329999998</v>
      </c>
      <c r="G84" s="5">
        <f t="shared" si="26"/>
        <v>17689322.329999998</v>
      </c>
      <c r="H84" s="21">
        <f t="shared" si="26"/>
        <v>776586.29999999888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1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2020-01-08T22:29:57Z</dcterms:created>
  <dcterms:modified xsi:type="dcterms:W3CDTF">2022-01-28T19:00:54Z</dcterms:modified>
</cp:coreProperties>
</file>